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n\OneDrive - Dansk Metal\Desktop\"/>
    </mc:Choice>
  </mc:AlternateContent>
  <xr:revisionPtr revIDLastSave="0" documentId="13_ncr:1_{7C4A09E3-6A41-4AF9-8345-16F91E0F0938}" xr6:coauthVersionLast="36" xr6:coauthVersionMax="36" xr10:uidLastSave="{00000000-0000-0000-0000-000000000000}"/>
  <bookViews>
    <workbookView xWindow="0" yWindow="0" windowWidth="19200" windowHeight="6990" xr2:uid="{00000000-000D-0000-FFFF-FFFF00000000}"/>
  </bookViews>
  <sheets>
    <sheet name="Ark1" sheetId="1" r:id="rId1"/>
  </sheets>
  <definedNames>
    <definedName name="_xlnm._FilterDatabase" localSheetId="0" hidden="1">'Ark1'!$C$30:$C$35</definedName>
    <definedName name="_xlnm.Print_Area" localSheetId="0">'Ark1'!$A$1:$F$39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26" i="1"/>
  <c r="E31" i="1" l="1"/>
  <c r="F31" i="1" l="1"/>
  <c r="E32" i="1"/>
  <c r="F32" i="1" s="1"/>
  <c r="E34" i="1"/>
  <c r="F34" i="1" s="1"/>
  <c r="E33" i="1"/>
  <c r="F33" i="1" s="1"/>
  <c r="E35" i="1" l="1"/>
  <c r="F35" i="1" s="1"/>
  <c r="E28" i="1" l="1"/>
</calcChain>
</file>

<file path=xl/sharedStrings.xml><?xml version="1.0" encoding="utf-8"?>
<sst xmlns="http://schemas.openxmlformats.org/spreadsheetml/2006/main" count="34" uniqueCount="32">
  <si>
    <t>Deltagerliste</t>
  </si>
  <si>
    <t>Mødeansvarlig</t>
  </si>
  <si>
    <t>Mødedato</t>
  </si>
  <si>
    <t>Mødebeskrivelse</t>
  </si>
  <si>
    <t>Sønderjylland</t>
  </si>
  <si>
    <t>SUM</t>
  </si>
  <si>
    <t xml:space="preserve">      Navn</t>
  </si>
  <si>
    <t>vælg fra rullepanelet</t>
  </si>
  <si>
    <t xml:space="preserve">Afdeling </t>
  </si>
  <si>
    <t>Afdeling</t>
  </si>
  <si>
    <t xml:space="preserve">Afd.godtg </t>
  </si>
  <si>
    <t>Sum</t>
  </si>
  <si>
    <r>
      <t xml:space="preserve">TR frikøb       </t>
    </r>
    <r>
      <rPr>
        <b/>
        <sz val="8"/>
        <rFont val="Arial"/>
        <family val="2"/>
      </rPr>
      <t xml:space="preserve"> (dage)</t>
    </r>
  </si>
  <si>
    <t>Dage           i alt</t>
  </si>
  <si>
    <t>Tele</t>
  </si>
  <si>
    <t>Metal</t>
  </si>
  <si>
    <t>Øst</t>
  </si>
  <si>
    <t>Fyn</t>
  </si>
  <si>
    <t>Vest</t>
  </si>
  <si>
    <t>Klub</t>
  </si>
  <si>
    <t>Mødeadresse</t>
  </si>
  <si>
    <t>Frikøb</t>
  </si>
  <si>
    <t>f.eks.      0,2 = 1½ time                                      0,5 = ½ arbejdsdag    1 = en dagsnorm</t>
  </si>
  <si>
    <t>TDC landsklub - møde afholdt i 2019</t>
  </si>
  <si>
    <r>
      <t xml:space="preserve"> TR fra TDC  </t>
    </r>
    <r>
      <rPr>
        <b/>
        <sz val="8"/>
        <rFont val="Arial"/>
        <family val="2"/>
      </rPr>
      <t xml:space="preserve">antal dage     </t>
    </r>
  </si>
  <si>
    <t>Frikøb fra TDC pr. dag</t>
  </si>
  <si>
    <t>Udfyldes af Claus Stavad</t>
  </si>
  <si>
    <t>Dansk Metal, Tele Vest</t>
  </si>
  <si>
    <t>Att. Claus Stavad</t>
  </si>
  <si>
    <t>Dusager 16.1</t>
  </si>
  <si>
    <t>8200 Århus N</t>
  </si>
  <si>
    <t>csta@danskmetal.dk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</si>
</sst>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  <numFmt numFmtId="166" formatCode="[$-406]d\.\ mmmm\ yy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4" fillId="0" borderId="0" xfId="0" applyFont="1" applyProtection="1"/>
    <xf numFmtId="0" fontId="5" fillId="0" borderId="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2" xfId="0" applyFont="1" applyBorder="1" applyProtection="1"/>
    <xf numFmtId="0" fontId="1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wrapText="1"/>
    </xf>
    <xf numFmtId="165" fontId="1" fillId="0" borderId="3" xfId="1" applyNumberFormat="1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0" fillId="0" borderId="12" xfId="0" applyBorder="1" applyProtection="1"/>
    <xf numFmtId="0" fontId="1" fillId="0" borderId="3" xfId="0" applyNumberFormat="1" applyFont="1" applyBorder="1" applyAlignment="1" applyProtection="1">
      <alignment horizontal="center"/>
    </xf>
    <xf numFmtId="0" fontId="14" fillId="0" borderId="0" xfId="2"/>
    <xf numFmtId="0" fontId="0" fillId="0" borderId="25" xfId="0" applyBorder="1" applyProtection="1"/>
    <xf numFmtId="0" fontId="0" fillId="0" borderId="28" xfId="0" applyBorder="1" applyProtection="1"/>
    <xf numFmtId="0" fontId="0" fillId="0" borderId="26" xfId="0" applyBorder="1" applyProtection="1"/>
    <xf numFmtId="0" fontId="0" fillId="0" borderId="30" xfId="0" applyBorder="1" applyProtection="1"/>
    <xf numFmtId="0" fontId="1" fillId="0" borderId="33" xfId="0" applyFont="1" applyBorder="1" applyAlignment="1" applyProtection="1">
      <alignment horizontal="center" wrapText="1"/>
    </xf>
    <xf numFmtId="0" fontId="0" fillId="0" borderId="0" xfId="0" applyBorder="1" applyProtection="1"/>
    <xf numFmtId="165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0" fillId="0" borderId="31" xfId="0" applyBorder="1" applyProtection="1"/>
    <xf numFmtId="0" fontId="1" fillId="0" borderId="1" xfId="0" applyFont="1" applyBorder="1" applyAlignment="1" applyProtection="1">
      <alignment horizontal="left"/>
    </xf>
    <xf numFmtId="0" fontId="4" fillId="0" borderId="27" xfId="0" applyFont="1" applyBorder="1" applyProtection="1"/>
    <xf numFmtId="0" fontId="1" fillId="0" borderId="27" xfId="0" applyFont="1" applyBorder="1" applyProtection="1"/>
    <xf numFmtId="165" fontId="1" fillId="0" borderId="27" xfId="1" applyNumberFormat="1" applyFont="1" applyBorder="1" applyProtection="1"/>
    <xf numFmtId="4" fontId="1" fillId="0" borderId="27" xfId="0" applyNumberFormat="1" applyFont="1" applyBorder="1" applyProtection="1"/>
    <xf numFmtId="0" fontId="4" fillId="0" borderId="14" xfId="0" applyFont="1" applyBorder="1" applyProtection="1"/>
    <xf numFmtId="0" fontId="12" fillId="0" borderId="29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13" fillId="0" borderId="25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166" fontId="6" fillId="0" borderId="22" xfId="0" applyNumberFormat="1" applyFont="1" applyBorder="1" applyAlignment="1" applyProtection="1">
      <alignment horizontal="left" vertical="center" wrapText="1"/>
      <protection locked="0"/>
    </xf>
    <xf numFmtId="166" fontId="6" fillId="0" borderId="3" xfId="0" applyNumberFormat="1" applyFont="1" applyBorder="1" applyAlignment="1" applyProtection="1">
      <alignment horizontal="left" vertical="center" wrapText="1"/>
      <protection locked="0"/>
    </xf>
    <xf numFmtId="166" fontId="6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</cellXfs>
  <cellStyles count="3">
    <cellStyle name="Link" xfId="2" builtinId="8"/>
    <cellStyle name="Normal" xfId="0" builtinId="0"/>
    <cellStyle name="Valuta" xfId="1" builtinId="4"/>
  </cellStyles>
  <dxfs count="4">
    <dxf>
      <protection locked="1" hidden="0"/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C30:C35" totalsRowShown="0" headerRowDxfId="3" dataDxfId="1" headerRowBorderDxfId="2">
  <autoFilter ref="C30:C35" xr:uid="{00000000-0009-0000-0100-000002000000}"/>
  <tableColumns count="1">
    <tableColumn id="1" xr3:uid="{00000000-0010-0000-0000-000001000000}" name="Afdeling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showZeros="0" tabSelected="1" zoomScaleNormal="100" workbookViewId="0">
      <selection sqref="A1:F1"/>
    </sheetView>
  </sheetViews>
  <sheetFormatPr defaultColWidth="9.1328125" defaultRowHeight="12.75" x14ac:dyDescent="0.35"/>
  <cols>
    <col min="1" max="1" width="19.73046875" style="1" customWidth="1"/>
    <col min="2" max="2" width="5.59765625" style="1" customWidth="1"/>
    <col min="3" max="3" width="16.265625" style="1" customWidth="1"/>
    <col min="4" max="4" width="13.1328125" style="1" customWidth="1"/>
    <col min="5" max="5" width="12.59765625" style="1" customWidth="1"/>
    <col min="6" max="6" width="8.1328125" style="1" customWidth="1"/>
    <col min="7" max="7" width="0.86328125" style="1" customWidth="1"/>
    <col min="8" max="16384" width="9.1328125" style="1"/>
  </cols>
  <sheetData>
    <row r="1" spans="1:8" ht="33" customHeight="1" thickBot="1" x14ac:dyDescent="0.4">
      <c r="A1" s="49" t="s">
        <v>23</v>
      </c>
      <c r="B1" s="50"/>
      <c r="C1" s="50"/>
      <c r="D1" s="50"/>
      <c r="E1" s="50"/>
      <c r="F1" s="51"/>
    </row>
    <row r="2" spans="1:8" ht="24" customHeight="1" x14ac:dyDescent="0.35">
      <c r="A2" s="5" t="s">
        <v>19</v>
      </c>
      <c r="B2" s="52"/>
      <c r="C2" s="53"/>
      <c r="D2" s="53"/>
      <c r="E2" s="53"/>
      <c r="F2" s="54"/>
    </row>
    <row r="3" spans="1:8" ht="24" customHeight="1" x14ac:dyDescent="0.35">
      <c r="A3" s="6" t="s">
        <v>1</v>
      </c>
      <c r="B3" s="55"/>
      <c r="C3" s="56"/>
      <c r="D3" s="56"/>
      <c r="E3" s="56"/>
      <c r="F3" s="57"/>
    </row>
    <row r="4" spans="1:8" ht="24" customHeight="1" x14ac:dyDescent="0.35">
      <c r="A4" s="6" t="s">
        <v>2</v>
      </c>
      <c r="B4" s="69"/>
      <c r="C4" s="70"/>
      <c r="D4" s="70"/>
      <c r="E4" s="70"/>
      <c r="F4" s="71"/>
    </row>
    <row r="5" spans="1:8" ht="24" customHeight="1" x14ac:dyDescent="0.35">
      <c r="A5" s="6" t="s">
        <v>20</v>
      </c>
      <c r="B5" s="55"/>
      <c r="C5" s="56"/>
      <c r="D5" s="56"/>
      <c r="E5" s="56"/>
      <c r="F5" s="57"/>
    </row>
    <row r="6" spans="1:8" ht="24" customHeight="1" thickBot="1" x14ac:dyDescent="0.4">
      <c r="A6" s="7" t="s">
        <v>3</v>
      </c>
      <c r="B6" s="72"/>
      <c r="C6" s="73"/>
      <c r="D6" s="73"/>
      <c r="E6" s="73"/>
      <c r="F6" s="74"/>
    </row>
    <row r="7" spans="1:8" ht="9.75" customHeight="1" thickBot="1" x14ac:dyDescent="0.4"/>
    <row r="8" spans="1:8" ht="30" customHeight="1" thickBot="1" x14ac:dyDescent="0.4">
      <c r="A8" s="49" t="s">
        <v>0</v>
      </c>
      <c r="B8" s="50"/>
      <c r="C8" s="50"/>
      <c r="D8" s="50"/>
      <c r="E8" s="50"/>
      <c r="F8" s="51"/>
    </row>
    <row r="9" spans="1:8" ht="23.25" customHeight="1" x14ac:dyDescent="0.35">
      <c r="A9" s="58" t="s">
        <v>6</v>
      </c>
      <c r="B9" s="59"/>
      <c r="C9" s="60"/>
      <c r="D9" s="75" t="s">
        <v>8</v>
      </c>
      <c r="E9" s="67" t="s">
        <v>21</v>
      </c>
      <c r="F9" s="68"/>
    </row>
    <row r="10" spans="1:8" ht="23.25" customHeight="1" thickBot="1" x14ac:dyDescent="0.4">
      <c r="A10" s="61"/>
      <c r="B10" s="62"/>
      <c r="C10" s="63"/>
      <c r="D10" s="76"/>
      <c r="E10" s="77" t="s">
        <v>22</v>
      </c>
      <c r="F10" s="78"/>
    </row>
    <row r="11" spans="1:8" ht="41.25" customHeight="1" thickBot="1" x14ac:dyDescent="0.4">
      <c r="A11" s="64"/>
      <c r="B11" s="65"/>
      <c r="C11" s="66"/>
      <c r="D11" s="4" t="s">
        <v>7</v>
      </c>
      <c r="E11" s="83" t="s">
        <v>24</v>
      </c>
      <c r="F11" s="84"/>
    </row>
    <row r="12" spans="1:8" ht="23.25" customHeight="1" x14ac:dyDescent="0.35">
      <c r="A12" s="46"/>
      <c r="B12" s="47"/>
      <c r="C12" s="48"/>
      <c r="D12" s="18"/>
      <c r="E12" s="79"/>
      <c r="F12" s="80"/>
      <c r="H12" s="13" t="b">
        <f>OR(E12=E12)</f>
        <v>1</v>
      </c>
    </row>
    <row r="13" spans="1:8" ht="23.25" customHeight="1" x14ac:dyDescent="0.35">
      <c r="A13" s="43"/>
      <c r="B13" s="44"/>
      <c r="C13" s="45"/>
      <c r="D13" s="19"/>
      <c r="E13" s="81"/>
      <c r="F13" s="82"/>
      <c r="H13" s="13" t="b">
        <f t="shared" ref="H13:H25" si="0">OR(E13=E13)</f>
        <v>1</v>
      </c>
    </row>
    <row r="14" spans="1:8" ht="23.25" customHeight="1" x14ac:dyDescent="0.35">
      <c r="A14" s="43"/>
      <c r="B14" s="44"/>
      <c r="C14" s="45"/>
      <c r="D14" s="19"/>
      <c r="E14" s="81"/>
      <c r="F14" s="82"/>
      <c r="H14" s="13" t="b">
        <f t="shared" si="0"/>
        <v>1</v>
      </c>
    </row>
    <row r="15" spans="1:8" ht="23.25" customHeight="1" x14ac:dyDescent="0.35">
      <c r="A15" s="43"/>
      <c r="B15" s="44"/>
      <c r="C15" s="45"/>
      <c r="D15" s="19"/>
      <c r="E15" s="81"/>
      <c r="F15" s="82"/>
      <c r="H15" s="13" t="b">
        <f t="shared" si="0"/>
        <v>1</v>
      </c>
    </row>
    <row r="16" spans="1:8" ht="23.25" customHeight="1" x14ac:dyDescent="0.35">
      <c r="A16" s="43"/>
      <c r="B16" s="44"/>
      <c r="C16" s="45"/>
      <c r="D16" s="19"/>
      <c r="E16" s="81"/>
      <c r="F16" s="82"/>
      <c r="H16" s="13" t="b">
        <f t="shared" si="0"/>
        <v>1</v>
      </c>
    </row>
    <row r="17" spans="1:8" ht="23.25" customHeight="1" x14ac:dyDescent="0.35">
      <c r="A17" s="43"/>
      <c r="B17" s="44"/>
      <c r="C17" s="45"/>
      <c r="D17" s="19"/>
      <c r="E17" s="81"/>
      <c r="F17" s="82"/>
      <c r="H17" s="13" t="b">
        <f t="shared" si="0"/>
        <v>1</v>
      </c>
    </row>
    <row r="18" spans="1:8" ht="23.25" customHeight="1" x14ac:dyDescent="0.35">
      <c r="A18" s="43"/>
      <c r="B18" s="44"/>
      <c r="C18" s="45"/>
      <c r="D18" s="19"/>
      <c r="E18" s="81"/>
      <c r="F18" s="82"/>
      <c r="H18" s="13" t="b">
        <f t="shared" si="0"/>
        <v>1</v>
      </c>
    </row>
    <row r="19" spans="1:8" ht="23.25" customHeight="1" x14ac:dyDescent="0.35">
      <c r="A19" s="43"/>
      <c r="B19" s="44"/>
      <c r="C19" s="45"/>
      <c r="D19" s="19"/>
      <c r="E19" s="81"/>
      <c r="F19" s="82"/>
      <c r="H19" s="13" t="b">
        <f t="shared" si="0"/>
        <v>1</v>
      </c>
    </row>
    <row r="20" spans="1:8" ht="23.25" customHeight="1" x14ac:dyDescent="0.35">
      <c r="A20" s="43"/>
      <c r="B20" s="44"/>
      <c r="C20" s="45"/>
      <c r="D20" s="19"/>
      <c r="E20" s="81"/>
      <c r="F20" s="82"/>
      <c r="H20" s="13" t="b">
        <f t="shared" si="0"/>
        <v>1</v>
      </c>
    </row>
    <row r="21" spans="1:8" ht="23.25" customHeight="1" x14ac:dyDescent="0.35">
      <c r="A21" s="43"/>
      <c r="B21" s="44"/>
      <c r="C21" s="45"/>
      <c r="D21" s="19"/>
      <c r="E21" s="81"/>
      <c r="F21" s="82"/>
      <c r="H21" s="13" t="b">
        <f t="shared" si="0"/>
        <v>1</v>
      </c>
    </row>
    <row r="22" spans="1:8" ht="23.25" customHeight="1" x14ac:dyDescent="0.35">
      <c r="A22" s="43"/>
      <c r="B22" s="44"/>
      <c r="C22" s="45"/>
      <c r="D22" s="19"/>
      <c r="E22" s="81"/>
      <c r="F22" s="82"/>
      <c r="H22" s="13" t="b">
        <f t="shared" si="0"/>
        <v>1</v>
      </c>
    </row>
    <row r="23" spans="1:8" ht="23.25" customHeight="1" x14ac:dyDescent="0.35">
      <c r="A23" s="43"/>
      <c r="B23" s="44"/>
      <c r="C23" s="45"/>
      <c r="D23" s="19"/>
      <c r="E23" s="81"/>
      <c r="F23" s="82"/>
      <c r="H23" s="13" t="b">
        <f t="shared" si="0"/>
        <v>1</v>
      </c>
    </row>
    <row r="24" spans="1:8" ht="23.25" customHeight="1" x14ac:dyDescent="0.35">
      <c r="A24" s="43"/>
      <c r="B24" s="44"/>
      <c r="C24" s="45"/>
      <c r="D24" s="19"/>
      <c r="E24" s="81"/>
      <c r="F24" s="82"/>
      <c r="H24" s="13" t="b">
        <f t="shared" si="0"/>
        <v>1</v>
      </c>
    </row>
    <row r="25" spans="1:8" ht="23.25" customHeight="1" thickBot="1" x14ac:dyDescent="0.4">
      <c r="A25" s="40"/>
      <c r="B25" s="41"/>
      <c r="C25" s="42"/>
      <c r="D25" s="19"/>
      <c r="E25" s="87"/>
      <c r="F25" s="88"/>
      <c r="H25" s="13" t="b">
        <f t="shared" si="0"/>
        <v>1</v>
      </c>
    </row>
    <row r="26" spans="1:8" ht="23.25" customHeight="1" thickBot="1" x14ac:dyDescent="0.4">
      <c r="A26" s="16"/>
      <c r="B26" s="16"/>
      <c r="C26" s="16"/>
      <c r="D26" s="17" t="s">
        <v>5</v>
      </c>
      <c r="E26" s="85">
        <f>SUM(E12:E25)</f>
        <v>0</v>
      </c>
      <c r="F26" s="86"/>
    </row>
    <row r="27" spans="1:8" ht="4.5" customHeight="1" x14ac:dyDescent="0.35"/>
    <row r="28" spans="1:8" ht="34.5" customHeight="1" thickBot="1" x14ac:dyDescent="0.45">
      <c r="A28" s="2" t="s">
        <v>26</v>
      </c>
      <c r="E28" s="12">
        <f>IF(E26-E35=0,,"Afdeling mangler på en eller flere deltagere")</f>
        <v>0</v>
      </c>
    </row>
    <row r="29" spans="1:8" ht="3.75" customHeight="1" x14ac:dyDescent="0.35">
      <c r="A29" s="23"/>
      <c r="B29" s="24"/>
      <c r="C29" s="24"/>
      <c r="D29" s="24"/>
      <c r="E29" s="24"/>
      <c r="F29" s="25"/>
    </row>
    <row r="30" spans="1:8" ht="27.75" customHeight="1" x14ac:dyDescent="0.4">
      <c r="A30" s="26"/>
      <c r="B30" s="20"/>
      <c r="C30" s="8" t="s">
        <v>9</v>
      </c>
      <c r="D30" s="9" t="s">
        <v>10</v>
      </c>
      <c r="E30" s="10" t="s">
        <v>12</v>
      </c>
      <c r="F30" s="27" t="s">
        <v>13</v>
      </c>
    </row>
    <row r="31" spans="1:8" x14ac:dyDescent="0.35">
      <c r="A31" s="26"/>
      <c r="B31" s="28" t="s">
        <v>14</v>
      </c>
      <c r="C31" s="28" t="s">
        <v>16</v>
      </c>
      <c r="D31" s="29"/>
      <c r="E31" s="30">
        <f>SUMIF(D$12:D$25,C31,E$12:E$25)</f>
        <v>0</v>
      </c>
      <c r="F31" s="31">
        <f>SUM(E31)</f>
        <v>0</v>
      </c>
    </row>
    <row r="32" spans="1:8" x14ac:dyDescent="0.35">
      <c r="A32" s="26"/>
      <c r="B32" s="28" t="s">
        <v>14</v>
      </c>
      <c r="C32" s="28" t="s">
        <v>17</v>
      </c>
      <c r="D32" s="29"/>
      <c r="E32" s="30">
        <f>SUMIF(D$12:D$25,C32,E$12:E$25)</f>
        <v>0</v>
      </c>
      <c r="F32" s="31">
        <f>SUM(E32)</f>
        <v>0</v>
      </c>
    </row>
    <row r="33" spans="1:6" x14ac:dyDescent="0.35">
      <c r="A33" s="26"/>
      <c r="B33" s="28" t="s">
        <v>15</v>
      </c>
      <c r="C33" s="28" t="s">
        <v>4</v>
      </c>
      <c r="D33" s="29"/>
      <c r="E33" s="30">
        <f>SUMIF(D$12:D$25,C33,E$12:E$25)</f>
        <v>0</v>
      </c>
      <c r="F33" s="31">
        <f>SUM(E33)</f>
        <v>0</v>
      </c>
    </row>
    <row r="34" spans="1:6" x14ac:dyDescent="0.35">
      <c r="A34" s="26"/>
      <c r="B34" s="28" t="s">
        <v>14</v>
      </c>
      <c r="C34" s="28" t="s">
        <v>18</v>
      </c>
      <c r="D34" s="29"/>
      <c r="E34" s="30">
        <f>SUMIF(D$12:D$25,C34,E$12:E$25)</f>
        <v>0</v>
      </c>
      <c r="F34" s="31">
        <f>SUM(E34)</f>
        <v>0</v>
      </c>
    </row>
    <row r="35" spans="1:6" ht="13.15" x14ac:dyDescent="0.4">
      <c r="A35" s="26"/>
      <c r="B35" s="28"/>
      <c r="C35" s="32" t="s">
        <v>11</v>
      </c>
      <c r="D35" s="11"/>
      <c r="E35" s="21">
        <f>SUM(E31:E34)</f>
        <v>0</v>
      </c>
      <c r="F35" s="31">
        <f>SUM(E35)</f>
        <v>0</v>
      </c>
    </row>
    <row r="36" spans="1:6" x14ac:dyDescent="0.35">
      <c r="A36" s="26"/>
      <c r="B36" s="28"/>
      <c r="C36" s="28"/>
      <c r="D36" s="28"/>
      <c r="E36" s="28"/>
      <c r="F36" s="33"/>
    </row>
    <row r="37" spans="1:6" s="3" customFormat="1" ht="13.5" thickBot="1" x14ac:dyDescent="0.45">
      <c r="A37" s="34" t="s">
        <v>25</v>
      </c>
      <c r="B37" s="35"/>
      <c r="C37" s="36"/>
      <c r="D37" s="37">
        <v>1200</v>
      </c>
      <c r="E37" s="38"/>
      <c r="F37" s="39"/>
    </row>
    <row r="39" spans="1:6" ht="13.15" x14ac:dyDescent="0.4">
      <c r="A39" s="14" t="s">
        <v>27</v>
      </c>
      <c r="B39" s="22"/>
      <c r="C39" s="15"/>
    </row>
    <row r="40" spans="1:6" x14ac:dyDescent="0.35">
      <c r="A40" s="1" t="s">
        <v>28</v>
      </c>
    </row>
    <row r="41" spans="1:6" x14ac:dyDescent="0.35">
      <c r="A41" s="1" t="s">
        <v>29</v>
      </c>
    </row>
    <row r="42" spans="1:6" x14ac:dyDescent="0.35">
      <c r="A42" s="1" t="s">
        <v>30</v>
      </c>
    </row>
    <row r="43" spans="1:6" x14ac:dyDescent="0.35">
      <c r="A43" s="1" t="s">
        <v>31</v>
      </c>
    </row>
  </sheetData>
  <dataConsolidate function="var"/>
  <mergeCells count="41">
    <mergeCell ref="E26:F26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2:F12"/>
    <mergeCell ref="E13:F13"/>
    <mergeCell ref="E14:F14"/>
    <mergeCell ref="E11:F11"/>
    <mergeCell ref="E15:F15"/>
    <mergeCell ref="A1:F1"/>
    <mergeCell ref="A8:F8"/>
    <mergeCell ref="B2:F2"/>
    <mergeCell ref="B3:F3"/>
    <mergeCell ref="A9:C11"/>
    <mergeCell ref="E9:F9"/>
    <mergeCell ref="B4:F4"/>
    <mergeCell ref="B5:F5"/>
    <mergeCell ref="B6:F6"/>
    <mergeCell ref="D9:D10"/>
    <mergeCell ref="E10:F10"/>
    <mergeCell ref="A16:C16"/>
    <mergeCell ref="A15:C15"/>
    <mergeCell ref="A14:C14"/>
    <mergeCell ref="A12:C12"/>
    <mergeCell ref="A13:C13"/>
    <mergeCell ref="A25:C25"/>
    <mergeCell ref="A20:C20"/>
    <mergeCell ref="A21:C21"/>
    <mergeCell ref="A22:C22"/>
    <mergeCell ref="A17:C17"/>
    <mergeCell ref="A18:C18"/>
    <mergeCell ref="A19:C19"/>
    <mergeCell ref="A23:C23"/>
    <mergeCell ref="A24:C24"/>
  </mergeCells>
  <phoneticPr fontId="3" type="noConversion"/>
  <dataValidations count="2">
    <dataValidation type="decimal" allowBlank="1" showInputMessage="1" showErrorMessage="1" error="Kun tal mellem 0,2 og 2,0 er gyldig._x000a_0,2 dag svarer til 1,5 time." sqref="E12:E25" xr:uid="{00000000-0002-0000-0000-000000000000}">
      <formula1>0.2</formula1>
      <formula2>2</formula2>
    </dataValidation>
    <dataValidation type="list" allowBlank="1" showInputMessage="1" showErrorMessage="1" sqref="D12:D25" xr:uid="{00000000-0002-0000-0000-000001000000}">
      <formula1>$C$31:$C$34</formula1>
    </dataValidation>
  </dataValidations>
  <printOptions horizontalCentered="1"/>
  <pageMargins left="0.51181102362204722" right="0.23622047244094491" top="0.31496062992125984" bottom="0.19685039370078741" header="0" footer="0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Dansk Metal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Lund</dc:creator>
  <cp:lastModifiedBy>Carsten Dyring Nielsen</cp:lastModifiedBy>
  <cp:lastPrinted>2012-05-16T09:42:25Z</cp:lastPrinted>
  <dcterms:created xsi:type="dcterms:W3CDTF">2008-08-27T12:58:50Z</dcterms:created>
  <dcterms:modified xsi:type="dcterms:W3CDTF">2019-05-02T12:07:25Z</dcterms:modified>
</cp:coreProperties>
</file>